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96" windowHeight="11136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<sst xmlns="http://schemas.openxmlformats.org/spreadsheetml/2006/main" count="27" uniqueCount="20">
  <si>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</si>
  <si>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</si>
  <si>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</si>
  <si>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</si>
  <si>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№ п/п</t>
  </si>
  <si>
    <t>Фамилия, инициалы</t>
  </si>
  <si>
    <t>Должность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</si>
  <si>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</si>
  <si>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</si>
  <si>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</si>
  <si>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</si>
  <si>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</si>
  <si>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>Супруга</t>
  </si>
  <si>
    <t>Несовершеннолетний ребенок</t>
  </si>
  <si>
    <t>Квартира</t>
  </si>
  <si>
    <t>Общая долевая 1/40</t>
  </si>
  <si>
    <t>РОССИЯ</t>
  </si>
  <si>
    <t xml:space="preserve">Квартира </t>
  </si>
  <si>
    <t>Общая долевая 38/40</t>
  </si>
  <si>
    <t xml:space="preserve">СВЕДЕНИЯ
о доходах, расходах, об имуществе и обязательствах имущественного характера лиц, замещающих должности
в военном следственном управлении Следственного комитета Российской Федерации по Центральному военному округу 
и членов их семей за период с 1 января 2019 г.  по 31 декабря 2019 г.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</si>
</sst>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_-* #,##0\ &quot;р.&quot;_-;\-* #,##0\ &quot;р.&quot;_-;_-* &quot;-&quot;\ &quot;р.&quot;_-;_-@_-"/>
    <numFmt numFmtId="174" formatCode="_-* #,##0.00\ _р_._-;\-* #,##0.00\ _р_._-;_-* &quot;-&quot;??\ _р_._-;_-@_-"/>
    <numFmt numFmtId="175" formatCode="_-* #,##0\ _р_._-;\-* #,##0\ _р_._-;_-* &quot;-&quot;\ _р_._-;_-@_-"/>
    <numFmt numFmtId="176" formatCode="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47">
    <xf numFmtId="0" fontId="0" fillId="0" borderId="0" xfId="0" applyAlignment="1">
      <alignment/>
    </xf>
    <xf numFmtId="49" fontId="20" fillId="0" borderId="10" xfId="54" applyNumberFormat="1" applyFont="1" applyFill="1" applyBorder="1" applyAlignment="1">
      <alignment horizontal="left" vertical="center" wrapText="1"/>
      <protection/>
    </xf>
    <xf numFmtId="0" fontId="20" fillId="0" borderId="0" xfId="54" applyFont="1" applyBorder="1">
      <alignment/>
      <protection/>
    </xf>
    <xf numFmtId="0" fontId="20" fillId="0" borderId="0" xfId="54" applyFont="1" applyFill="1" applyBorder="1">
      <alignment/>
      <protection/>
    </xf>
    <xf numFmtId="0" fontId="18" fillId="0" borderId="0" xfId="55" applyFont="1" applyFill="1" applyAlignment="1">
      <alignment horizontal="left" vertical="top" wrapText="1"/>
      <protection/>
    </xf>
    <xf numFmtId="0" fontId="0" fillId="0" borderId="0" xfId="0" applyFill="1" applyAlignment="1">
      <alignment/>
    </xf>
    <xf numFmtId="0" fontId="18" fillId="0" borderId="0" xfId="55" applyFont="1" applyFill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8" fillId="0" borderId="11" xfId="55" applyFont="1" applyFill="1" applyBorder="1" applyAlignment="1">
      <alignment horizontal="center" vertical="center" wrapText="1"/>
      <protection/>
    </xf>
    <xf numFmtId="0" fontId="18" fillId="0" borderId="12" xfId="55" applyFont="1" applyFill="1" applyBorder="1" applyAlignment="1">
      <alignment horizontal="center" vertical="center" wrapText="1"/>
      <protection/>
    </xf>
    <xf numFmtId="176" fontId="20" fillId="0" borderId="13" xfId="54" applyNumberFormat="1" applyFont="1" applyFill="1" applyBorder="1" applyAlignment="1">
      <alignment horizontal="center" vertical="center" wrapText="1"/>
      <protection/>
    </xf>
    <xf numFmtId="49" fontId="20" fillId="0" borderId="14" xfId="54" applyNumberFormat="1" applyFont="1" applyFill="1" applyBorder="1" applyAlignment="1">
      <alignment horizontal="center" vertical="center" wrapText="1"/>
      <protection/>
    </xf>
    <xf numFmtId="176" fontId="20" fillId="0" borderId="14" xfId="54" applyNumberFormat="1" applyFont="1" applyFill="1" applyBorder="1" applyAlignment="1">
      <alignment horizontal="center" vertical="center" wrapText="1"/>
      <protection/>
    </xf>
    <xf numFmtId="0" fontId="20" fillId="0" borderId="15" xfId="54" applyNumberFormat="1" applyFont="1" applyFill="1" applyBorder="1" applyAlignment="1">
      <alignment horizontal="center" vertical="center" wrapText="1"/>
      <protection/>
    </xf>
    <xf numFmtId="2" fontId="20" fillId="0" borderId="14" xfId="54" applyNumberFormat="1" applyFont="1" applyFill="1" applyBorder="1" applyAlignment="1">
      <alignment horizontal="center" vertical="center" wrapText="1"/>
      <protection/>
    </xf>
    <xf numFmtId="2" fontId="20" fillId="0" borderId="16" xfId="54" applyNumberFormat="1" applyFont="1" applyFill="1" applyBorder="1" applyAlignment="1">
      <alignment horizontal="center" vertical="center" wrapText="1"/>
      <protection/>
    </xf>
    <xf numFmtId="49" fontId="20" fillId="0" borderId="14" xfId="54" applyNumberFormat="1" applyFont="1" applyFill="1" applyBorder="1" applyAlignment="1">
      <alignment horizontal="left" vertical="center" wrapText="1"/>
      <protection/>
    </xf>
    <xf numFmtId="2" fontId="20" fillId="0" borderId="17" xfId="54" applyNumberFormat="1" applyFont="1" applyFill="1" applyBorder="1" applyAlignment="1">
      <alignment horizontal="center" vertical="center" wrapText="1"/>
      <protection/>
    </xf>
    <xf numFmtId="2" fontId="20" fillId="0" borderId="10" xfId="54" applyNumberFormat="1" applyFont="1" applyFill="1" applyBorder="1" applyAlignment="1">
      <alignment horizontal="center" vertical="center" wrapText="1"/>
      <protection/>
    </xf>
    <xf numFmtId="0" fontId="20" fillId="0" borderId="0" xfId="54" applyFont="1" applyFill="1" applyBorder="1" applyAlignment="1">
      <alignment horizontal="center" vertical="center"/>
      <protection/>
    </xf>
    <xf numFmtId="49" fontId="20" fillId="0" borderId="0" xfId="54" applyNumberFormat="1" applyFont="1" applyFill="1" applyBorder="1" applyAlignment="1">
      <alignment horizontal="left" vertical="center" wrapText="1"/>
      <protection/>
    </xf>
    <xf numFmtId="49" fontId="20" fillId="0" borderId="0" xfId="54" applyNumberFormat="1" applyFont="1" applyFill="1" applyBorder="1" applyAlignment="1">
      <alignment vertical="center" wrapText="1"/>
      <protection/>
    </xf>
    <xf numFmtId="49" fontId="20" fillId="0" borderId="0" xfId="54" applyNumberFormat="1" applyFont="1" applyFill="1" applyBorder="1" applyAlignment="1">
      <alignment horizontal="center" vertical="center" wrapText="1"/>
      <protection/>
    </xf>
    <xf numFmtId="176" fontId="20" fillId="0" borderId="0" xfId="54" applyNumberFormat="1" applyFont="1" applyFill="1" applyBorder="1" applyAlignment="1">
      <alignment horizontal="center" vertical="center" wrapText="1"/>
      <protection/>
    </xf>
    <xf numFmtId="0" fontId="20" fillId="0" borderId="0" xfId="54" applyNumberFormat="1" applyFont="1" applyFill="1" applyBorder="1" applyAlignment="1">
      <alignment horizontal="center" vertical="center" wrapText="1"/>
      <protection/>
    </xf>
    <xf numFmtId="2" fontId="20" fillId="0" borderId="0" xfId="54" applyNumberFormat="1" applyFont="1" applyFill="1" applyBorder="1" applyAlignment="1">
      <alignment horizontal="center" vertical="center" wrapText="1"/>
      <protection/>
    </xf>
    <xf numFmtId="49" fontId="20" fillId="0" borderId="10" xfId="54" applyNumberFormat="1" applyFont="1" applyFill="1" applyBorder="1" applyAlignment="1">
      <alignment horizontal="center" vertical="center" wrapText="1"/>
      <protection/>
    </xf>
    <xf numFmtId="176" fontId="20" fillId="0" borderId="15" xfId="54" applyNumberFormat="1" applyFont="1" applyFill="1" applyBorder="1" applyAlignment="1">
      <alignment horizontal="center" vertical="center" wrapText="1"/>
      <protection/>
    </xf>
    <xf numFmtId="49" fontId="20" fillId="0" borderId="15" xfId="54" applyNumberFormat="1" applyFont="1" applyFill="1" applyBorder="1" applyAlignment="1">
      <alignment horizontal="center" vertical="center" wrapText="1"/>
      <protection/>
    </xf>
    <xf numFmtId="2" fontId="20" fillId="0" borderId="14" xfId="54" applyNumberFormat="1" applyFont="1" applyFill="1" applyBorder="1" applyAlignment="1">
      <alignment horizontal="center" vertical="center" wrapText="1"/>
      <protection/>
    </xf>
    <xf numFmtId="0" fontId="18" fillId="0" borderId="18" xfId="55" applyFont="1" applyFill="1" applyBorder="1" applyAlignment="1">
      <alignment horizontal="center" vertical="center" wrapText="1"/>
      <protection/>
    </xf>
    <xf numFmtId="0" fontId="18" fillId="0" borderId="19" xfId="55" applyFont="1" applyFill="1" applyBorder="1" applyAlignment="1">
      <alignment horizontal="center" vertical="center" wrapText="1"/>
      <protection/>
    </xf>
    <xf numFmtId="0" fontId="19" fillId="0" borderId="10" xfId="54" applyFont="1" applyFill="1" applyBorder="1" applyAlignment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0" fontId="18" fillId="0" borderId="20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>
      <alignment horizontal="center" vertical="center" wrapText="1"/>
      <protection/>
    </xf>
    <xf numFmtId="0" fontId="18" fillId="0" borderId="22" xfId="55" applyFont="1" applyFill="1" applyBorder="1" applyAlignment="1">
      <alignment horizontal="center" vertical="center" wrapText="1"/>
      <protection/>
    </xf>
    <xf numFmtId="2" fontId="20" fillId="0" borderId="16" xfId="54" applyNumberFormat="1" applyFont="1" applyFill="1" applyBorder="1" applyAlignment="1">
      <alignment horizontal="center" vertical="center" wrapText="1"/>
      <protection/>
    </xf>
    <xf numFmtId="49" fontId="20" fillId="0" borderId="14" xfId="54" applyNumberFormat="1" applyFont="1" applyFill="1" applyBorder="1" applyAlignment="1">
      <alignment horizontal="left" vertical="center" wrapText="1"/>
      <protection/>
    </xf>
    <xf numFmtId="49" fontId="20" fillId="0" borderId="10" xfId="54" applyNumberFormat="1" applyFont="1" applyFill="1" applyBorder="1" applyAlignment="1">
      <alignment horizontal="center" vertical="center" wrapText="1"/>
      <protection/>
    </xf>
    <xf numFmtId="49" fontId="20" fillId="0" borderId="23" xfId="54" applyNumberFormat="1" applyFont="1" applyFill="1" applyBorder="1" applyAlignment="1">
      <alignment horizontal="center" vertical="center" wrapText="1"/>
      <protection/>
    </xf>
    <xf numFmtId="0" fontId="20" fillId="0" borderId="24" xfId="54" applyFont="1" applyFill="1" applyBorder="1" applyAlignment="1">
      <alignment horizontal="center" vertical="center" wrapText="1"/>
      <protection/>
    </xf>
    <xf numFmtId="0" fontId="20" fillId="0" borderId="25" xfId="54" applyFont="1" applyFill="1" applyBorder="1" applyAlignment="1">
      <alignment horizontal="center" vertical="center" wrapText="1"/>
      <protection/>
    </xf>
    <xf numFmtId="0" fontId="20" fillId="0" borderId="26" xfId="54" applyFont="1" applyFill="1" applyBorder="1" applyAlignment="1">
      <alignment horizontal="center" vertical="center" wrapText="1"/>
      <protection/>
    </xf>
    <xf numFmtId="49" fontId="20" fillId="0" borderId="10" xfId="54" applyNumberFormat="1" applyFont="1" applyFill="1" applyBorder="1" applyAlignment="1">
      <alignment horizontal="left" vertical="center" wrapText="1"/>
      <protection/>
    </xf>
    <xf numFmtId="49" fontId="20" fillId="0" borderId="27" xfId="54" applyNumberFormat="1" applyFont="1" applyFill="1" applyBorder="1" applyAlignment="1">
      <alignment horizontal="left" vertical="center" wrapText="1"/>
      <protection/>
    </xf>
    <xf numFmtId="49" fontId="20" fillId="0" borderId="27" xfId="5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stomCellStyle0" xfId="33"/>
    <cellStyle name="CustomCellStyle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0;&#1072;&#1073;&#1083;&#1080;&#1094;&#1072;%20&#1042;&#1057;&#1059;%20&#1087;&#1086;%20&#1062;&#1042;&#1054;%20&#1088;&#1091;&#1082;&#1086;&#1074;&#1086;&#1076;&#1080;&#1090;&#1077;&#1083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">
          <cell r="B8" t="str">
            <v>Рожков К.П. </v>
          </cell>
          <cell r="C8" t="str">
            <v>первый зам. руководителя управления</v>
          </cell>
          <cell r="D8" t="str">
            <v>Квартира</v>
          </cell>
          <cell r="E8" t="str">
            <v>Общая долевая, 1/4</v>
          </cell>
          <cell r="F8">
            <v>118.6</v>
          </cell>
          <cell r="G8" t="str">
            <v>РОССИЯ</v>
          </cell>
          <cell r="K8" t="str">
            <v>Автомобиль  Nissan </v>
          </cell>
        </row>
        <row r="9">
          <cell r="D9" t="str">
            <v>Квартира</v>
          </cell>
          <cell r="E9" t="str">
            <v>Общая долевая, 1/4</v>
          </cell>
          <cell r="F9">
            <v>118.6</v>
          </cell>
          <cell r="G9" t="str">
            <v>РОССИЯ</v>
          </cell>
        </row>
        <row r="15">
          <cell r="B15" t="str">
            <v>Мартынов А.Н. </v>
          </cell>
          <cell r="C15" t="str">
            <v>зам. руководителя управления</v>
          </cell>
          <cell r="D15" t="str">
            <v>Квартира</v>
          </cell>
          <cell r="E15" t="str">
            <v>Общая долевая, 1/3</v>
          </cell>
          <cell r="F15">
            <v>39.3</v>
          </cell>
          <cell r="G15" t="str">
            <v>РОССИЯ</v>
          </cell>
          <cell r="H15" t="str">
            <v>Квартира</v>
          </cell>
          <cell r="I15">
            <v>65.2</v>
          </cell>
          <cell r="J15" t="str">
            <v>РОССИЯ</v>
          </cell>
          <cell r="K15" t="str">
            <v>Автомобиль Volvo </v>
          </cell>
        </row>
        <row r="16">
          <cell r="D16" t="str">
            <v>Квартира</v>
          </cell>
          <cell r="E16" t="str">
            <v>Общая долевая, 1/3</v>
          </cell>
          <cell r="F16">
            <v>58.9</v>
          </cell>
          <cell r="G16" t="str">
            <v>РОССИЯ</v>
          </cell>
        </row>
        <row r="17">
          <cell r="B17" t="str">
            <v>Супруга</v>
          </cell>
          <cell r="D17" t="str">
            <v>Квартира</v>
          </cell>
          <cell r="E17" t="str">
            <v>Общая долевая, 1/3</v>
          </cell>
          <cell r="F17">
            <v>39.3</v>
          </cell>
          <cell r="G17" t="str">
            <v>РОССИЯ</v>
          </cell>
          <cell r="H17" t="str">
            <v>Квартира</v>
          </cell>
          <cell r="I17">
            <v>65.2</v>
          </cell>
          <cell r="J17" t="str">
            <v>РОССИЯ</v>
          </cell>
        </row>
        <row r="18">
          <cell r="D18" t="str">
            <v>Квартира</v>
          </cell>
          <cell r="E18" t="str">
            <v>Общая долевая, 1/3</v>
          </cell>
          <cell r="F18">
            <v>58.9</v>
          </cell>
          <cell r="G18" t="str">
            <v>РОССИЯ</v>
          </cell>
        </row>
        <row r="19">
          <cell r="B19" t="str">
            <v>Каплюк В.А. </v>
          </cell>
          <cell r="C19" t="str">
            <v>зам. руководителя управления</v>
          </cell>
        </row>
        <row r="20">
          <cell r="B20" t="str">
            <v>Супруга</v>
          </cell>
        </row>
        <row r="21">
          <cell r="B21" t="str">
            <v>Несовершеннолетний ребенок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view="pageBreakPreview" zoomScale="85" zoomScaleSheetLayoutView="85" zoomScalePageLayoutView="0" workbookViewId="0" topLeftCell="A1">
      <pane xSplit="3" ySplit="3" topLeftCell="D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6" sqref="B6"/>
    </sheetView>
  </sheetViews>
  <sheetFormatPr defaultColWidth="9.00390625" defaultRowHeight="12.75"/>
  <cols>
    <col min="1" max="1" width="5.875" style="5" customWidth="1"/>
    <col min="2" max="2" width="18.625" style="5" customWidth="1"/>
    <col min="3" max="3" width="17.00390625" style="5" customWidth="1"/>
    <col min="4" max="4" width="16.875" style="5" customWidth="1"/>
    <col min="5" max="5" width="15.50390625" style="5" customWidth="1"/>
    <col min="6" max="6" width="9.625" style="5" customWidth="1"/>
    <col min="7" max="7" width="9.50390625" style="5" customWidth="1"/>
    <col min="8" max="8" width="11.50390625" style="5" customWidth="1"/>
    <col min="9" max="10" width="9.125" style="5" customWidth="1"/>
    <col min="11" max="11" width="18.875" style="5" customWidth="1"/>
    <col min="12" max="12" width="16.00390625" style="5" customWidth="1"/>
    <col min="13" max="13" width="25.50390625" style="5" customWidth="1"/>
  </cols>
  <sheetData>
    <row r="1" spans="1:16" s="5" customFormat="1" ht="77.25" customHeight="1" thickBot="1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4"/>
      <c r="O1" s="4"/>
      <c r="P1" s="4"/>
    </row>
    <row r="2" spans="1:16" s="7" customFormat="1" ht="29.25" customHeight="1" thickBot="1">
      <c r="A2" s="30" t="s">
        <v>4</v>
      </c>
      <c r="B2" s="30" t="s">
        <v>5</v>
      </c>
      <c r="C2" s="30" t="s">
        <v>6</v>
      </c>
      <c r="D2" s="34" t="s">
        <v>0</v>
      </c>
      <c r="E2" s="35"/>
      <c r="F2" s="35"/>
      <c r="G2" s="36"/>
      <c r="H2" s="34" t="s">
        <v>1</v>
      </c>
      <c r="I2" s="35"/>
      <c r="J2" s="36"/>
      <c r="K2" s="30" t="s">
        <v>3</v>
      </c>
      <c r="L2" s="30" t="s">
        <v>2</v>
      </c>
      <c r="M2" s="30" t="s">
        <v>11</v>
      </c>
      <c r="N2" s="6"/>
      <c r="O2" s="6"/>
      <c r="P2" s="6"/>
    </row>
    <row r="3" spans="1:16" s="7" customFormat="1" ht="67.5" customHeight="1" thickBot="1">
      <c r="A3" s="33"/>
      <c r="B3" s="31"/>
      <c r="C3" s="31"/>
      <c r="D3" s="8" t="s">
        <v>7</v>
      </c>
      <c r="E3" s="8" t="s">
        <v>8</v>
      </c>
      <c r="F3" s="8" t="s">
        <v>9</v>
      </c>
      <c r="G3" s="8" t="s">
        <v>10</v>
      </c>
      <c r="H3" s="9" t="s">
        <v>7</v>
      </c>
      <c r="I3" s="8" t="s">
        <v>9</v>
      </c>
      <c r="J3" s="8" t="s">
        <v>10</v>
      </c>
      <c r="K3" s="31"/>
      <c r="L3" s="31"/>
      <c r="M3" s="31"/>
      <c r="N3" s="6"/>
      <c r="O3" s="6"/>
      <c r="P3" s="6"/>
    </row>
    <row r="4" spans="1:13" s="3" customFormat="1" ht="37.5" customHeight="1">
      <c r="A4" s="41">
        <v>1</v>
      </c>
      <c r="B4" s="1" t="str">
        <f>'[1]Лист1'!B8</f>
        <v>Рожков К.П. </v>
      </c>
      <c r="C4" s="26" t="str">
        <f>'[1]Лист1'!C8</f>
        <v>первый зам. руководителя управления</v>
      </c>
      <c r="D4" s="11" t="str">
        <f>'[1]Лист1'!D8</f>
        <v>Квартира</v>
      </c>
      <c r="E4" s="11" t="str">
        <f>'[1]Лист1'!E8</f>
        <v>Общая долевая, 1/4</v>
      </c>
      <c r="F4" s="12">
        <f>'[1]Лист1'!F8</f>
        <v>118.6</v>
      </c>
      <c r="G4" s="11" t="str">
        <f>'[1]Лист1'!G8</f>
        <v>РОССИЯ</v>
      </c>
      <c r="H4" s="11"/>
      <c r="I4" s="10"/>
      <c r="J4" s="13"/>
      <c r="K4" s="11" t="str">
        <f>'[1]Лист1'!$K$8</f>
        <v>Автомобиль  Nissan </v>
      </c>
      <c r="L4" s="18">
        <v>4027086.65</v>
      </c>
      <c r="M4" s="17"/>
    </row>
    <row r="5" spans="1:13" s="3" customFormat="1" ht="26.25">
      <c r="A5" s="42"/>
      <c r="B5" s="16" t="s">
        <v>12</v>
      </c>
      <c r="C5" s="26"/>
      <c r="D5" s="11" t="str">
        <f>'[1]Лист1'!D9</f>
        <v>Квартира</v>
      </c>
      <c r="E5" s="11" t="str">
        <f>'[1]Лист1'!E9</f>
        <v>Общая долевая, 1/4</v>
      </c>
      <c r="F5" s="12">
        <f>'[1]Лист1'!F9</f>
        <v>118.6</v>
      </c>
      <c r="G5" s="11" t="str">
        <f>'[1]Лист1'!G9</f>
        <v>РОССИЯ</v>
      </c>
      <c r="H5" s="11"/>
      <c r="I5" s="27"/>
      <c r="J5" s="13"/>
      <c r="K5" s="11"/>
      <c r="L5" s="14">
        <v>42985.71</v>
      </c>
      <c r="M5" s="15"/>
    </row>
    <row r="6" spans="1:13" s="3" customFormat="1" ht="37.5" customHeight="1">
      <c r="A6" s="42"/>
      <c r="B6" s="1" t="s">
        <v>13</v>
      </c>
      <c r="C6" s="26"/>
      <c r="D6" s="11" t="str">
        <f>D5</f>
        <v>Квартира</v>
      </c>
      <c r="E6" s="11" t="str">
        <f>E5</f>
        <v>Общая долевая, 1/4</v>
      </c>
      <c r="F6" s="12">
        <f>F5</f>
        <v>118.6</v>
      </c>
      <c r="G6" s="11" t="str">
        <f>G5</f>
        <v>РОССИЯ</v>
      </c>
      <c r="H6" s="11"/>
      <c r="I6" s="27"/>
      <c r="J6" s="13"/>
      <c r="K6" s="11"/>
      <c r="L6" s="18"/>
      <c r="M6" s="17"/>
    </row>
    <row r="7" spans="1:13" s="3" customFormat="1" ht="26.25">
      <c r="A7" s="41">
        <v>2</v>
      </c>
      <c r="B7" s="44" t="str">
        <f>'[1]Лист1'!B15</f>
        <v>Мартынов А.Н. </v>
      </c>
      <c r="C7" s="39" t="str">
        <f>'[1]Лист1'!C15</f>
        <v>зам. руководителя управления</v>
      </c>
      <c r="D7" s="11" t="str">
        <f>'[1]Лист1'!D15</f>
        <v>Квартира</v>
      </c>
      <c r="E7" s="11" t="str">
        <f>'[1]Лист1'!E15</f>
        <v>Общая долевая, 1/3</v>
      </c>
      <c r="F7" s="12">
        <f>'[1]Лист1'!F15</f>
        <v>39.3</v>
      </c>
      <c r="G7" s="11" t="str">
        <f>'[1]Лист1'!G15</f>
        <v>РОССИЯ</v>
      </c>
      <c r="H7" s="11" t="str">
        <f>'[1]Лист1'!H15</f>
        <v>Квартира</v>
      </c>
      <c r="I7" s="27">
        <f>'[1]Лист1'!I15</f>
        <v>65.2</v>
      </c>
      <c r="J7" s="28" t="str">
        <f>'[1]Лист1'!J15</f>
        <v>РОССИЯ</v>
      </c>
      <c r="K7" s="11" t="str">
        <f>'[1]Лист1'!K15</f>
        <v>Автомобиль Volvo </v>
      </c>
      <c r="L7" s="29">
        <v>3427179.02</v>
      </c>
      <c r="M7" s="37"/>
    </row>
    <row r="8" spans="1:13" s="3" customFormat="1" ht="26.25">
      <c r="A8" s="42"/>
      <c r="B8" s="45"/>
      <c r="C8" s="46"/>
      <c r="D8" s="11" t="str">
        <f>'[1]Лист1'!D16</f>
        <v>Квартира</v>
      </c>
      <c r="E8" s="11" t="str">
        <f>'[1]Лист1'!E16</f>
        <v>Общая долевая, 1/3</v>
      </c>
      <c r="F8" s="12">
        <f>'[1]Лист1'!F16</f>
        <v>58.9</v>
      </c>
      <c r="G8" s="11" t="str">
        <f>'[1]Лист1'!G16</f>
        <v>РОССИЯ</v>
      </c>
      <c r="H8" s="28"/>
      <c r="I8" s="27"/>
      <c r="J8" s="28"/>
      <c r="K8" s="11"/>
      <c r="L8" s="29"/>
      <c r="M8" s="37"/>
    </row>
    <row r="9" spans="1:13" s="3" customFormat="1" ht="26.25">
      <c r="A9" s="42"/>
      <c r="B9" s="38" t="str">
        <f>'[1]Лист1'!B17</f>
        <v>Супруга</v>
      </c>
      <c r="C9" s="39"/>
      <c r="D9" s="11" t="str">
        <f>'[1]Лист1'!D17</f>
        <v>Квартира</v>
      </c>
      <c r="E9" s="11" t="str">
        <f>'[1]Лист1'!E17</f>
        <v>Общая долевая, 1/3</v>
      </c>
      <c r="F9" s="12">
        <f>'[1]Лист1'!F17</f>
        <v>39.3</v>
      </c>
      <c r="G9" s="11" t="str">
        <f>'[1]Лист1'!G17</f>
        <v>РОССИЯ</v>
      </c>
      <c r="H9" s="11" t="str">
        <f>'[1]Лист1'!H17</f>
        <v>Квартира</v>
      </c>
      <c r="I9" s="27">
        <f>'[1]Лист1'!I17</f>
        <v>65.2</v>
      </c>
      <c r="J9" s="28" t="str">
        <f>'[1]Лист1'!J17</f>
        <v>РОССИЯ</v>
      </c>
      <c r="K9" s="11"/>
      <c r="L9" s="29">
        <v>0</v>
      </c>
      <c r="M9" s="37"/>
    </row>
    <row r="10" spans="1:13" s="3" customFormat="1" ht="26.25">
      <c r="A10" s="42"/>
      <c r="B10" s="38"/>
      <c r="C10" s="40"/>
      <c r="D10" s="11" t="str">
        <f>'[1]Лист1'!D18</f>
        <v>Квартира</v>
      </c>
      <c r="E10" s="11" t="str">
        <f>'[1]Лист1'!E18</f>
        <v>Общая долевая, 1/3</v>
      </c>
      <c r="F10" s="12">
        <f>'[1]Лист1'!F18</f>
        <v>58.9</v>
      </c>
      <c r="G10" s="11" t="str">
        <f>'[1]Лист1'!G18</f>
        <v>РОССИЯ</v>
      </c>
      <c r="H10" s="11"/>
      <c r="I10" s="27"/>
      <c r="J10" s="28"/>
      <c r="K10" s="11"/>
      <c r="L10" s="29"/>
      <c r="M10" s="37"/>
    </row>
    <row r="11" spans="1:13" s="3" customFormat="1" ht="26.25">
      <c r="A11" s="41">
        <v>3</v>
      </c>
      <c r="B11" s="16" t="str">
        <f>'[1]Лист1'!B19</f>
        <v>Каплюк В.А. </v>
      </c>
      <c r="C11" s="11" t="str">
        <f>'[1]Лист1'!C19</f>
        <v>зам. руководителя управления</v>
      </c>
      <c r="D11" s="11" t="s">
        <v>17</v>
      </c>
      <c r="E11" s="11" t="s">
        <v>18</v>
      </c>
      <c r="F11" s="12">
        <v>78.3</v>
      </c>
      <c r="G11" s="11" t="s">
        <v>16</v>
      </c>
      <c r="H11" s="28"/>
      <c r="I11" s="27"/>
      <c r="J11" s="28"/>
      <c r="K11" s="11"/>
      <c r="L11" s="14">
        <v>3576354.38</v>
      </c>
      <c r="M11" s="15"/>
    </row>
    <row r="12" spans="1:13" s="3" customFormat="1" ht="26.25">
      <c r="A12" s="42"/>
      <c r="B12" s="1" t="str">
        <f>'[1]Лист1'!B20</f>
        <v>Супруга</v>
      </c>
      <c r="C12" s="11"/>
      <c r="D12" s="11" t="s">
        <v>17</v>
      </c>
      <c r="E12" s="11" t="s">
        <v>18</v>
      </c>
      <c r="F12" s="12">
        <v>78.3</v>
      </c>
      <c r="G12" s="11" t="s">
        <v>16</v>
      </c>
      <c r="H12" s="11"/>
      <c r="I12" s="27"/>
      <c r="J12" s="28"/>
      <c r="K12" s="11"/>
      <c r="L12" s="14">
        <v>453026</v>
      </c>
      <c r="M12" s="15"/>
    </row>
    <row r="13" spans="1:13" s="3" customFormat="1" ht="26.25">
      <c r="A13" s="43"/>
      <c r="B13" s="1" t="str">
        <f>'[1]Лист1'!B21</f>
        <v>Несовершеннолетний ребенок</v>
      </c>
      <c r="C13" s="11"/>
      <c r="D13" s="11" t="s">
        <v>14</v>
      </c>
      <c r="E13" s="11" t="s">
        <v>15</v>
      </c>
      <c r="F13" s="12">
        <v>78.3</v>
      </c>
      <c r="G13" s="11" t="s">
        <v>16</v>
      </c>
      <c r="H13" s="11"/>
      <c r="I13" s="27"/>
      <c r="J13" s="28"/>
      <c r="K13" s="11"/>
      <c r="L13" s="14"/>
      <c r="M13" s="15"/>
    </row>
    <row r="14" spans="1:13" s="2" customFormat="1" ht="12.75">
      <c r="A14" s="19"/>
      <c r="B14" s="20"/>
      <c r="C14" s="21"/>
      <c r="D14" s="22"/>
      <c r="E14" s="22"/>
      <c r="F14" s="23"/>
      <c r="G14" s="24"/>
      <c r="H14" s="24"/>
      <c r="I14" s="24"/>
      <c r="J14" s="24"/>
      <c r="K14" s="21"/>
      <c r="L14" s="25"/>
      <c r="M14" s="25"/>
    </row>
    <row r="15" spans="1:13" s="2" customFormat="1" ht="12.75">
      <c r="A15" s="19"/>
      <c r="B15" s="20"/>
      <c r="C15" s="21"/>
      <c r="D15" s="22"/>
      <c r="E15" s="22"/>
      <c r="F15" s="23"/>
      <c r="G15" s="24"/>
      <c r="H15" s="24"/>
      <c r="I15" s="24"/>
      <c r="J15" s="24"/>
      <c r="K15" s="21"/>
      <c r="L15" s="25"/>
      <c r="M15" s="25"/>
    </row>
  </sheetData>
  <sheetProtection/>
  <mergeCells count="20">
    <mergeCell ref="M7:M8"/>
    <mergeCell ref="B9:B10"/>
    <mergeCell ref="C9:C10"/>
    <mergeCell ref="A11:A13"/>
    <mergeCell ref="A4:A6"/>
    <mergeCell ref="L9:L10"/>
    <mergeCell ref="M9:M10"/>
    <mergeCell ref="A7:A10"/>
    <mergeCell ref="B7:B8"/>
    <mergeCell ref="C7:C8"/>
    <mergeCell ref="L7:L8"/>
    <mergeCell ref="K2:K3"/>
    <mergeCell ref="L2:L3"/>
    <mergeCell ref="M2:M3"/>
    <mergeCell ref="A1:M1"/>
    <mergeCell ref="A2:A3"/>
    <mergeCell ref="B2:B3"/>
    <mergeCell ref="C2:C3"/>
    <mergeCell ref="D2:G2"/>
    <mergeCell ref="H2:J2"/>
  </mergeCells>
  <conditionalFormatting sqref="H9:H10 H7 D4:D13 E4:E15">
    <cfRule type="cellIs" priority="2" dxfId="2" operator="equal" stopIfTrue="1">
      <formula>"""- , -"""</formula>
    </cfRule>
  </conditionalFormatting>
  <conditionalFormatting sqref="L11:M11 L9:M9 L14:M15 L4:M7 F4:F15">
    <cfRule type="cellIs" priority="3" dxfId="2" operator="equal" stopIfTrue="1">
      <formula>0</formula>
    </cfRule>
  </conditionalFormatting>
  <printOptions/>
  <pageMargins left="0.38" right="0.16" top="0.33" bottom="0.31" header="0.28" footer="0.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ГВСУ (ОК) Миронов А.В.</cp:lastModifiedBy>
  <cp:lastPrinted>2016-05-20T09:14:56Z</cp:lastPrinted>
  <dcterms:created xsi:type="dcterms:W3CDTF">2015-05-05T12:10:07Z</dcterms:created>
  <dcterms:modified xsi:type="dcterms:W3CDTF">2020-04-24T07:51:55Z</dcterms:modified>
  <cp:category/>
  <cp:version/>
  <cp:contentType/>
  <cp:contentStatus/>
</cp:coreProperties>
</file>